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5220" tabRatio="628" activeTab="1"/>
  </bookViews>
  <sheets>
    <sheet name="C-1-B" sheetId="1" r:id="rId1"/>
    <sheet name="C-1-A" sheetId="2" r:id="rId2"/>
  </sheets>
  <definedNames>
    <definedName name="_xlnm.Print_Area" localSheetId="1">'C-1-A'!$A$1:$J$29</definedName>
    <definedName name="_xlnm.Print_Area" localSheetId="0">'C-1-B'!$A$1:$J$32</definedName>
    <definedName name="REGULAR_RATE">#REF!</definedName>
  </definedNames>
  <calcPr fullCalcOnLoad="1"/>
</workbook>
</file>

<file path=xl/sharedStrings.xml><?xml version="1.0" encoding="utf-8"?>
<sst xmlns="http://schemas.openxmlformats.org/spreadsheetml/2006/main" count="60" uniqueCount="53">
  <si>
    <t>LABOR</t>
  </si>
  <si>
    <t xml:space="preserve"> </t>
  </si>
  <si>
    <t>PROJECT NO.</t>
  </si>
  <si>
    <t>EQUIPMENT</t>
  </si>
  <si>
    <t>TOTAL PROFESSIONAL SERVICES</t>
  </si>
  <si>
    <t>TOTAL PAYMENT</t>
  </si>
  <si>
    <t>ALABAMA DEPARTMENT OF TRANSPORTATION                                                                                                                                            FORCE ACCOUNT SUMMARY</t>
  </si>
  <si>
    <t>COUNTY</t>
  </si>
  <si>
    <t xml:space="preserve">WORK PERFORMED FROM </t>
  </si>
  <si>
    <t>TO</t>
  </si>
  <si>
    <t>PAID ON ESTIMATE NO.</t>
  </si>
  <si>
    <t>FINAL SUMMARY</t>
  </si>
  <si>
    <t>ADMINISTRATIVE ALLOWANCE (IF APPLICABLE)</t>
  </si>
  <si>
    <t>TOTAL LABOR/SUBCONTRACTORS</t>
  </si>
  <si>
    <t>SUBTOTAL = 1 + 2 + 3 + 4</t>
  </si>
  <si>
    <t>TOTAL EQUIPMENT/SUBCONTRACTORS</t>
  </si>
  <si>
    <t>TOTAL PAYROLL INSURANCE</t>
  </si>
  <si>
    <t>TOTAL PAYROLL TAXES</t>
  </si>
  <si>
    <t>TOTAL SUBCONTRACTORS BOND</t>
  </si>
  <si>
    <t>TOTAL LABOR/PRIME</t>
  </si>
  <si>
    <t>TOTAL MATERIAL/PRIME</t>
  </si>
  <si>
    <t>TOTAL EQUIPMENT/PRIME</t>
  </si>
  <si>
    <t>PRIME CONTRACTOR'S BOND =</t>
  </si>
  <si>
    <t>TOTAL MATERIAL/SUBCONTRACTORS</t>
  </si>
  <si>
    <t>DIRECT LABOR</t>
  </si>
  <si>
    <t>TOTAL LABOR  =  1 +  2</t>
  </si>
  <si>
    <t>MATERIAL</t>
  </si>
  <si>
    <t>INVOICE COST</t>
  </si>
  <si>
    <t>15% ADDITIVE =  4  X  0.15</t>
  </si>
  <si>
    <t>TOTAL MATERIAL  =  4  +  5</t>
  </si>
  <si>
    <t>TOTAL EQUIPMENT  (FROM FORM C-2)</t>
  </si>
  <si>
    <t>INSURANCE / TAXES</t>
  </si>
  <si>
    <t>SUBCONTRACTOR BOND</t>
  </si>
  <si>
    <t>PAYROLL INSURANCE   1  X</t>
  </si>
  <si>
    <t>PAYROLL TAXES   1  X</t>
  </si>
  <si>
    <t>TOTAL INSURANCE / TAXES =  8  +  9</t>
  </si>
  <si>
    <t>SUBTOTAL =  3  +  6  +  7  +  10</t>
  </si>
  <si>
    <t>PROFESSIONAL SERVICES</t>
  </si>
  <si>
    <t xml:space="preserve"> OF  14</t>
  </si>
  <si>
    <t>DESCRIPTION / LOCATION OF WORK</t>
  </si>
  <si>
    <r>
      <t xml:space="preserve">SUBCONTRACTOR/CONTRACTOR/ </t>
    </r>
    <r>
      <rPr>
        <u val="single"/>
        <sz val="9"/>
        <rFont val="Arial"/>
        <family val="2"/>
      </rPr>
      <t xml:space="preserve">  </t>
    </r>
    <r>
      <rPr>
        <sz val="9"/>
        <rFont val="Arial"/>
        <family val="2"/>
      </rPr>
      <t>PROFESSIONAL SERVICES</t>
    </r>
  </si>
  <si>
    <t>25% ADDITIVE =  1  X  0.25</t>
  </si>
  <si>
    <t>FORM C-1-B     REVISED 4/1/14</t>
  </si>
  <si>
    <t>FORM C-1-A     REVISED 4/1/14</t>
  </si>
  <si>
    <t>@ 5%</t>
  </si>
  <si>
    <t>SUBTOTAL = 5 + 6 + 7 + 8 + 9 + 10 + 11 + 12</t>
  </si>
  <si>
    <t>GROSS RECEIPTS TAX = 5% OF 16</t>
  </si>
  <si>
    <t>OF 16</t>
  </si>
  <si>
    <t>FORCE ACCOUNT PAYMENT = 13 / [100% - (% OF 14 + 5%)]</t>
  </si>
  <si>
    <t>JOHN G. WALTON CONSTRUCTION</t>
  </si>
  <si>
    <t>___________%</t>
  </si>
  <si>
    <t>__________%</t>
  </si>
  <si>
    <t>_________%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</si>
</sst>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&quot;$&quot;#,##0.00;[Red]&quot;$&quot;#,##0.00"/>
    <numFmt numFmtId="167" formatCode="0.00;[Red]0.00"/>
    <numFmt numFmtId="168" formatCode="#,##0.00;[Red]#,##0.00"/>
    <numFmt numFmtId="169" formatCode="0.000;[Red]0.000"/>
    <numFmt numFmtId="170" formatCode="&quot;$&quot;#,##0.000"/>
    <numFmt numFmtId="171" formatCode="mm/dd/yyyy"/>
    <numFmt numFmtId="172" formatCode="m/d/yy"/>
    <numFmt numFmtId="173" formatCode="#,##0;[Red]#,##0"/>
    <numFmt numFmtId="174" formatCode="0;[Red]0"/>
    <numFmt numFmtId="175" formatCode="0.0"/>
    <numFmt numFmtId="176" formatCode="[$-409]dddd\,\ mmmm\ dd\,\ yyyy"/>
    <numFmt numFmtId="177" formatCode="m/d/yy;@"/>
    <numFmt numFmtId="178" formatCode="[$-409]h:mm:ss\ AM/PM"/>
    <numFmt numFmtId="179" formatCode="0.000%"/>
    <numFmt numFmtId="180" formatCode="&quot;$&quot;#,##0.000;[Red]&quot;$&quot;#,##0.0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 applyProtection="1">
      <alignment/>
      <protection locked="0"/>
    </xf>
    <xf numFmtId="0" fontId="5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5" xfId="0" applyFont="1" applyBorder="1" applyAlignment="1">
      <alignment wrapText="1"/>
    </xf>
    <xf numFmtId="0" fontId="5" fillId="0" borderId="10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166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10" fontId="5" fillId="0" borderId="30" xfId="0" applyNumberFormat="1" applyFont="1" applyBorder="1" applyAlignment="1" applyProtection="1">
      <alignment horizontal="center"/>
      <protection locked="0"/>
    </xf>
    <xf numFmtId="166" fontId="0" fillId="0" borderId="10" xfId="0" applyNumberForma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166" fontId="0" fillId="0" borderId="10" xfId="0" applyNumberForma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/>
      <protection/>
    </xf>
    <xf numFmtId="0" fontId="5" fillId="0" borderId="33" xfId="0" applyFont="1" applyBorder="1" applyAlignment="1" applyProtection="1">
      <alignment/>
      <protection/>
    </xf>
    <xf numFmtId="0" fontId="7" fillId="0" borderId="12" xfId="0" applyFont="1" applyBorder="1" applyAlignment="1">
      <alignment horizontal="left"/>
    </xf>
    <xf numFmtId="0" fontId="4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5" fillId="0" borderId="12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34" xfId="0" applyFont="1" applyBorder="1" applyAlignment="1" applyProtection="1">
      <alignment/>
      <protection locked="0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177" fontId="5" fillId="0" borderId="12" xfId="0" applyNumberFormat="1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166" fontId="0" fillId="0" borderId="14" xfId="0" applyNumberFormat="1" applyBorder="1" applyAlignment="1" applyProtection="1">
      <alignment horizontal="center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166" fontId="0" fillId="0" borderId="34" xfId="0" applyNumberFormat="1" applyBorder="1" applyAlignment="1" applyProtection="1">
      <alignment horizontal="center"/>
      <protection/>
    </xf>
    <xf numFmtId="166" fontId="0" fillId="0" borderId="13" xfId="0" applyNumberFormat="1" applyBorder="1" applyAlignment="1" applyProtection="1">
      <alignment horizontal="center"/>
      <protection/>
    </xf>
    <xf numFmtId="166" fontId="0" fillId="0" borderId="27" xfId="0" applyNumberFormat="1" applyBorder="1" applyAlignment="1" applyProtection="1">
      <alignment horizontal="center"/>
      <protection/>
    </xf>
    <xf numFmtId="0" fontId="5" fillId="0" borderId="37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166" fontId="0" fillId="0" borderId="24" xfId="0" applyNumberFormat="1" applyBorder="1" applyAlignment="1" applyProtection="1">
      <alignment horizontal="center"/>
      <protection/>
    </xf>
    <xf numFmtId="166" fontId="0" fillId="0" borderId="34" xfId="0" applyNumberFormat="1" applyBorder="1" applyAlignment="1" applyProtection="1">
      <alignment horizontal="center"/>
      <protection locked="0"/>
    </xf>
    <xf numFmtId="166" fontId="0" fillId="0" borderId="13" xfId="0" applyNumberForma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6" fillId="0" borderId="3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3" xfId="0" applyFont="1" applyBorder="1" applyAlignment="1">
      <alignment/>
    </xf>
    <xf numFmtId="164" fontId="5" fillId="0" borderId="28" xfId="0" applyNumberFormat="1" applyFont="1" applyBorder="1" applyAlignment="1" applyProtection="1">
      <alignment horizontal="center"/>
      <protection locked="0"/>
    </xf>
    <xf numFmtId="164" fontId="5" fillId="0" borderId="29" xfId="0" applyNumberFormat="1" applyFont="1" applyBorder="1" applyAlignment="1" applyProtection="1">
      <alignment horizontal="center"/>
      <protection locked="0"/>
    </xf>
    <xf numFmtId="0" fontId="5" fillId="0" borderId="29" xfId="0" applyFont="1" applyBorder="1" applyAlignment="1" quotePrefix="1">
      <alignment horizontal="left"/>
    </xf>
    <xf numFmtId="0" fontId="0" fillId="0" borderId="29" xfId="0" applyBorder="1" applyAlignment="1">
      <alignment/>
    </xf>
    <xf numFmtId="0" fontId="0" fillId="0" borderId="23" xfId="0" applyBorder="1" applyAlignment="1">
      <alignment/>
    </xf>
    <xf numFmtId="49" fontId="5" fillId="0" borderId="29" xfId="0" applyNumberFormat="1" applyFont="1" applyBorder="1" applyAlignment="1" applyProtection="1">
      <alignment horizontal="center"/>
      <protection locked="0"/>
    </xf>
    <xf numFmtId="164" fontId="0" fillId="0" borderId="34" xfId="0" applyNumberFormat="1" applyBorder="1" applyAlignment="1" applyProtection="1">
      <alignment horizontal="center"/>
      <protection/>
    </xf>
    <xf numFmtId="164" fontId="0" fillId="0" borderId="13" xfId="0" applyNumberFormat="1" applyBorder="1" applyAlignment="1" applyProtection="1">
      <alignment horizontal="center"/>
      <protection/>
    </xf>
    <xf numFmtId="0" fontId="5" fillId="0" borderId="14" xfId="0" applyFont="1" applyBorder="1" applyAlignment="1">
      <alignment/>
    </xf>
    <xf numFmtId="166" fontId="0" fillId="0" borderId="14" xfId="0" applyNumberFormat="1" applyBorder="1" applyAlignment="1" applyProtection="1">
      <alignment horizontal="center"/>
      <protection locked="0"/>
    </xf>
    <xf numFmtId="0" fontId="5" fillId="0" borderId="1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34" xfId="0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PageLayoutView="0" workbookViewId="0" topLeftCell="A1">
      <selection activeCell="B31" sqref="B31:G31"/>
    </sheetView>
  </sheetViews>
  <sheetFormatPr defaultColWidth="9.140625" defaultRowHeight="12.75"/>
  <cols>
    <col min="1" max="1" width="13.57421875" style="0" customWidth="1"/>
    <col min="5" max="5" width="11.140625" style="0" customWidth="1"/>
    <col min="7" max="7" width="11.00390625" style="0" customWidth="1"/>
  </cols>
  <sheetData>
    <row r="1" spans="1:3" ht="12.75">
      <c r="A1" s="47" t="s">
        <v>42</v>
      </c>
      <c r="B1" s="47"/>
      <c r="C1" s="47"/>
    </row>
    <row r="2" spans="1:10" ht="39.75" customHeight="1" thickBot="1">
      <c r="A2" s="48" t="s">
        <v>6</v>
      </c>
      <c r="B2" s="49"/>
      <c r="C2" s="49"/>
      <c r="D2" s="49"/>
      <c r="E2" s="49"/>
      <c r="F2" s="49"/>
      <c r="G2" s="49"/>
      <c r="H2" s="49"/>
      <c r="I2" s="49"/>
      <c r="J2" s="50"/>
    </row>
    <row r="3" spans="1:10" ht="13.5" thickTop="1">
      <c r="A3" s="11"/>
      <c r="B3" s="3"/>
      <c r="C3" s="3"/>
      <c r="D3" s="3"/>
      <c r="E3" s="3"/>
      <c r="F3" s="3"/>
      <c r="G3" s="3"/>
      <c r="H3" s="3"/>
      <c r="I3" s="3"/>
      <c r="J3" s="12"/>
    </row>
    <row r="4" spans="1:10" ht="20.25" customHeight="1">
      <c r="A4" s="7" t="s">
        <v>2</v>
      </c>
      <c r="B4" s="51">
        <f>'C-1-A'!B4:E4</f>
        <v>0</v>
      </c>
      <c r="C4" s="51"/>
      <c r="D4" s="51"/>
      <c r="E4" s="51"/>
      <c r="F4" s="28" t="s">
        <v>1</v>
      </c>
      <c r="G4" s="52">
        <f>'C-1-A'!G4:I4</f>
        <v>0</v>
      </c>
      <c r="H4" s="52"/>
      <c r="I4" s="52"/>
      <c r="J4" s="29" t="s">
        <v>7</v>
      </c>
    </row>
    <row r="5" spans="1:10" ht="6.75" customHeight="1" thickBot="1">
      <c r="A5" s="9"/>
      <c r="B5" s="2"/>
      <c r="C5" s="2"/>
      <c r="D5" s="2"/>
      <c r="E5" s="2"/>
      <c r="F5" s="2"/>
      <c r="G5" s="2"/>
      <c r="H5" s="2"/>
      <c r="I5" s="2"/>
      <c r="J5" s="10"/>
    </row>
    <row r="6" spans="1:10" ht="13.5" thickTop="1">
      <c r="A6" s="16"/>
      <c r="B6" s="17"/>
      <c r="C6" s="17"/>
      <c r="D6" s="3"/>
      <c r="E6" s="3"/>
      <c r="F6" s="3"/>
      <c r="G6" s="3"/>
      <c r="H6" s="3"/>
      <c r="I6" s="3"/>
      <c r="J6" s="15"/>
    </row>
    <row r="7" spans="1:10" ht="18" customHeight="1">
      <c r="A7" s="56" t="s">
        <v>39</v>
      </c>
      <c r="B7" s="57"/>
      <c r="C7" s="57"/>
      <c r="D7" s="51">
        <f>'C-1-A'!D7:J7</f>
        <v>0</v>
      </c>
      <c r="E7" s="51"/>
      <c r="F7" s="51"/>
      <c r="G7" s="51"/>
      <c r="H7" s="51"/>
      <c r="I7" s="51"/>
      <c r="J7" s="55"/>
    </row>
    <row r="8" spans="1:10" ht="18" customHeight="1">
      <c r="A8" s="59"/>
      <c r="B8" s="60"/>
      <c r="C8" s="60"/>
      <c r="D8" s="60"/>
      <c r="E8" s="60"/>
      <c r="F8" s="60"/>
      <c r="G8" s="60"/>
      <c r="H8" s="60"/>
      <c r="I8" s="60"/>
      <c r="J8" s="61"/>
    </row>
    <row r="9" spans="1:10" ht="12.75">
      <c r="A9" s="11"/>
      <c r="B9" s="3"/>
      <c r="C9" s="3"/>
      <c r="D9" s="3"/>
      <c r="E9" s="3"/>
      <c r="F9" s="3"/>
      <c r="G9" s="3"/>
      <c r="H9" s="3"/>
      <c r="I9" s="3"/>
      <c r="J9" s="12"/>
    </row>
    <row r="10" spans="1:10" ht="18" customHeight="1">
      <c r="A10" s="56" t="s">
        <v>8</v>
      </c>
      <c r="B10" s="57"/>
      <c r="C10" s="58">
        <f>'C-1-A'!C9:D9</f>
        <v>0</v>
      </c>
      <c r="D10" s="58"/>
      <c r="E10" s="13" t="s">
        <v>9</v>
      </c>
      <c r="F10" s="58">
        <f>'C-1-A'!F9:G9</f>
        <v>0</v>
      </c>
      <c r="G10" s="58"/>
      <c r="H10" s="3"/>
      <c r="I10" s="3"/>
      <c r="J10" s="12"/>
    </row>
    <row r="11" spans="1:10" ht="12.75">
      <c r="A11" s="11"/>
      <c r="B11" s="3"/>
      <c r="C11" s="3"/>
      <c r="D11" s="3"/>
      <c r="E11" s="3"/>
      <c r="F11" s="3"/>
      <c r="G11" s="3"/>
      <c r="H11" s="3"/>
      <c r="I11" s="3"/>
      <c r="J11" s="12"/>
    </row>
    <row r="12" spans="1:10" ht="24" customHeight="1">
      <c r="A12" s="23" t="s">
        <v>10</v>
      </c>
      <c r="B12" s="20"/>
      <c r="C12" s="53" t="s">
        <v>40</v>
      </c>
      <c r="D12" s="54"/>
      <c r="E12" s="54"/>
      <c r="F12" s="51" t="s">
        <v>49</v>
      </c>
      <c r="G12" s="51"/>
      <c r="H12" s="51"/>
      <c r="I12" s="51"/>
      <c r="J12" s="55"/>
    </row>
    <row r="13" spans="1:10" ht="6.75" customHeight="1" thickBot="1">
      <c r="A13" s="9"/>
      <c r="B13" s="2"/>
      <c r="C13" s="2"/>
      <c r="D13" s="2"/>
      <c r="E13" s="2"/>
      <c r="F13" s="2"/>
      <c r="G13" s="2"/>
      <c r="H13" s="21"/>
      <c r="I13" s="21"/>
      <c r="J13" s="22"/>
    </row>
    <row r="14" spans="1:10" ht="21.75" customHeight="1" thickTop="1">
      <c r="A14" s="62" t="s">
        <v>0</v>
      </c>
      <c r="B14" s="63"/>
      <c r="C14" s="63"/>
      <c r="D14" s="63"/>
      <c r="E14" s="63"/>
      <c r="F14" s="63"/>
      <c r="G14" s="63"/>
      <c r="H14" s="63"/>
      <c r="I14" s="63"/>
      <c r="J14" s="64"/>
    </row>
    <row r="15" spans="1:10" ht="21.75" customHeight="1">
      <c r="A15" s="24">
        <v>1</v>
      </c>
      <c r="B15" s="65" t="s">
        <v>24</v>
      </c>
      <c r="C15" s="65"/>
      <c r="D15" s="65"/>
      <c r="E15" s="65"/>
      <c r="F15" s="65"/>
      <c r="G15" s="65"/>
      <c r="H15" s="43">
        <v>0</v>
      </c>
      <c r="I15" s="43"/>
      <c r="J15" s="43"/>
    </row>
    <row r="16" spans="1:10" ht="21.75" customHeight="1">
      <c r="A16" s="24">
        <v>2</v>
      </c>
      <c r="B16" s="65" t="s">
        <v>41</v>
      </c>
      <c r="C16" s="65"/>
      <c r="D16" s="65"/>
      <c r="E16" s="65"/>
      <c r="F16" s="65"/>
      <c r="G16" s="65"/>
      <c r="H16" s="43">
        <f>SUM(H15*0.25)</f>
        <v>0</v>
      </c>
      <c r="I16" s="43"/>
      <c r="J16" s="43"/>
    </row>
    <row r="17" spans="1:10" ht="21.75" customHeight="1" thickBot="1">
      <c r="A17" s="25">
        <v>3</v>
      </c>
      <c r="B17" s="66" t="s">
        <v>25</v>
      </c>
      <c r="C17" s="66"/>
      <c r="D17" s="66"/>
      <c r="E17" s="66"/>
      <c r="F17" s="66"/>
      <c r="G17" s="66"/>
      <c r="H17" s="67">
        <v>0</v>
      </c>
      <c r="I17" s="67"/>
      <c r="J17" s="67"/>
    </row>
    <row r="18" spans="1:10" ht="21.75" customHeight="1" thickBot="1" thickTop="1">
      <c r="A18" s="68" t="s">
        <v>26</v>
      </c>
      <c r="B18" s="69"/>
      <c r="C18" s="69"/>
      <c r="D18" s="69"/>
      <c r="E18" s="69"/>
      <c r="F18" s="69"/>
      <c r="G18" s="69"/>
      <c r="H18" s="69"/>
      <c r="I18" s="69"/>
      <c r="J18" s="70"/>
    </row>
    <row r="19" spans="1:10" ht="21.75" customHeight="1" thickTop="1">
      <c r="A19" s="26">
        <v>4</v>
      </c>
      <c r="B19" s="39" t="s">
        <v>27</v>
      </c>
      <c r="C19" s="41"/>
      <c r="D19" s="41"/>
      <c r="E19" s="41"/>
      <c r="F19" s="41"/>
      <c r="G19" s="42"/>
      <c r="H19" s="71">
        <v>0</v>
      </c>
      <c r="I19" s="72"/>
      <c r="J19" s="72"/>
    </row>
    <row r="20" spans="1:10" ht="21.75" customHeight="1">
      <c r="A20" s="24">
        <v>5</v>
      </c>
      <c r="B20" s="75" t="s">
        <v>28</v>
      </c>
      <c r="C20" s="76"/>
      <c r="D20" s="76"/>
      <c r="E20" s="77"/>
      <c r="F20" s="77"/>
      <c r="G20" s="78"/>
      <c r="H20" s="73">
        <f>SUM(H19*0.15)</f>
        <v>0</v>
      </c>
      <c r="I20" s="43"/>
      <c r="J20" s="43"/>
    </row>
    <row r="21" spans="1:10" ht="21.75" customHeight="1" thickBot="1">
      <c r="A21" s="25">
        <v>6</v>
      </c>
      <c r="B21" s="74" t="s">
        <v>29</v>
      </c>
      <c r="C21" s="74"/>
      <c r="D21" s="74"/>
      <c r="E21" s="74"/>
      <c r="F21" s="74"/>
      <c r="G21" s="74"/>
      <c r="H21" s="67">
        <f>SUM(H19:J20)</f>
        <v>0</v>
      </c>
      <c r="I21" s="67"/>
      <c r="J21" s="67"/>
    </row>
    <row r="22" spans="1:10" ht="21.75" customHeight="1" thickBot="1" thickTop="1">
      <c r="A22" s="68" t="s">
        <v>3</v>
      </c>
      <c r="B22" s="69"/>
      <c r="C22" s="69"/>
      <c r="D22" s="69"/>
      <c r="E22" s="69"/>
      <c r="F22" s="69"/>
      <c r="G22" s="69"/>
      <c r="H22" s="69"/>
      <c r="I22" s="69"/>
      <c r="J22" s="70"/>
    </row>
    <row r="23" spans="1:10" ht="21.75" customHeight="1" thickBot="1" thickTop="1">
      <c r="A23" s="27">
        <v>7</v>
      </c>
      <c r="B23" s="79" t="s">
        <v>30</v>
      </c>
      <c r="C23" s="79"/>
      <c r="D23" s="79"/>
      <c r="E23" s="79"/>
      <c r="F23" s="79"/>
      <c r="G23" s="79"/>
      <c r="H23" s="80">
        <v>0</v>
      </c>
      <c r="I23" s="80"/>
      <c r="J23" s="80"/>
    </row>
    <row r="24" spans="1:10" ht="21.75" customHeight="1" thickBot="1" thickTop="1">
      <c r="A24" s="68" t="s">
        <v>31</v>
      </c>
      <c r="B24" s="83"/>
      <c r="C24" s="83"/>
      <c r="D24" s="83"/>
      <c r="E24" s="83"/>
      <c r="F24" s="83"/>
      <c r="G24" s="83"/>
      <c r="H24" s="83"/>
      <c r="I24" s="83"/>
      <c r="J24" s="84"/>
    </row>
    <row r="25" spans="1:10" ht="21.75" customHeight="1" thickBot="1" thickTop="1">
      <c r="A25" s="18">
        <v>8</v>
      </c>
      <c r="B25" s="35" t="s">
        <v>33</v>
      </c>
      <c r="C25" s="36"/>
      <c r="D25" s="36"/>
      <c r="E25" s="37" t="s">
        <v>50</v>
      </c>
      <c r="F25" s="37"/>
      <c r="G25" s="19"/>
      <c r="H25" s="81">
        <f>H15*0.24</f>
        <v>0</v>
      </c>
      <c r="I25" s="82"/>
      <c r="J25" s="82"/>
    </row>
    <row r="26" spans="1:10" ht="21.75" customHeight="1" thickBot="1" thickTop="1">
      <c r="A26" s="1">
        <v>9</v>
      </c>
      <c r="B26" s="35" t="s">
        <v>34</v>
      </c>
      <c r="C26" s="36"/>
      <c r="D26" s="36"/>
      <c r="E26" s="37" t="s">
        <v>51</v>
      </c>
      <c r="F26" s="37"/>
      <c r="G26" s="19"/>
      <c r="H26" s="38">
        <f>H15*0.099</f>
        <v>0</v>
      </c>
      <c r="I26" s="38"/>
      <c r="J26" s="38"/>
    </row>
    <row r="27" spans="1:10" ht="21.75" customHeight="1" thickTop="1">
      <c r="A27" s="1">
        <v>10</v>
      </c>
      <c r="B27" s="39" t="s">
        <v>35</v>
      </c>
      <c r="C27" s="40"/>
      <c r="D27" s="40"/>
      <c r="E27" s="41"/>
      <c r="F27" s="41"/>
      <c r="G27" s="42"/>
      <c r="H27" s="43">
        <f>SUM(H25:J26)</f>
        <v>0</v>
      </c>
      <c r="I27" s="43"/>
      <c r="J27" s="43"/>
    </row>
    <row r="28" spans="1:10" ht="21.75" customHeight="1" thickBot="1">
      <c r="A28" s="6">
        <v>11</v>
      </c>
      <c r="B28" s="44" t="s">
        <v>36</v>
      </c>
      <c r="C28" s="45"/>
      <c r="D28" s="45"/>
      <c r="E28" s="45"/>
      <c r="F28" s="45"/>
      <c r="G28" s="46"/>
      <c r="H28" s="67">
        <f>SUM(H17+H21+H23+H27)</f>
        <v>0</v>
      </c>
      <c r="I28" s="67"/>
      <c r="J28" s="67"/>
    </row>
    <row r="29" spans="1:10" ht="21.75" customHeight="1" thickBot="1" thickTop="1">
      <c r="A29" s="85" t="s">
        <v>32</v>
      </c>
      <c r="B29" s="86"/>
      <c r="C29" s="86"/>
      <c r="D29" s="86"/>
      <c r="E29" s="86"/>
      <c r="F29" s="86"/>
      <c r="G29" s="86"/>
      <c r="H29" s="86"/>
      <c r="I29" s="86"/>
      <c r="J29" s="87"/>
    </row>
    <row r="30" spans="1:10" ht="21.75" customHeight="1" thickBot="1" thickTop="1">
      <c r="A30" s="5">
        <v>12</v>
      </c>
      <c r="B30" s="37" t="s">
        <v>52</v>
      </c>
      <c r="C30" s="37"/>
      <c r="D30" s="36" t="s">
        <v>38</v>
      </c>
      <c r="E30" s="36"/>
      <c r="F30" s="36"/>
      <c r="G30" s="90"/>
      <c r="H30" s="81">
        <f>0*H28</f>
        <v>0</v>
      </c>
      <c r="I30" s="82"/>
      <c r="J30" s="82"/>
    </row>
    <row r="31" spans="1:10" ht="21.75" customHeight="1" thickTop="1">
      <c r="A31" s="1">
        <v>13</v>
      </c>
      <c r="B31" s="88" t="s">
        <v>37</v>
      </c>
      <c r="C31" s="88"/>
      <c r="D31" s="89"/>
      <c r="E31" s="89"/>
      <c r="F31" s="89"/>
      <c r="G31" s="89"/>
      <c r="H31" s="38">
        <v>0</v>
      </c>
      <c r="I31" s="38"/>
      <c r="J31" s="38"/>
    </row>
    <row r="32" spans="1:10" ht="21.75" customHeight="1">
      <c r="A32" s="1">
        <v>14</v>
      </c>
      <c r="B32" s="30" t="s">
        <v>5</v>
      </c>
      <c r="C32" s="31"/>
      <c r="D32" s="31"/>
      <c r="E32" s="31"/>
      <c r="F32" s="31"/>
      <c r="G32" s="31"/>
      <c r="H32" s="32">
        <f>SUM(H17+H21+H23+H27+H30+H31)</f>
        <v>0</v>
      </c>
      <c r="I32" s="33"/>
      <c r="J32" s="34"/>
    </row>
  </sheetData>
  <sheetProtection/>
  <mergeCells count="48">
    <mergeCell ref="H25:J25"/>
    <mergeCell ref="A24:J24"/>
    <mergeCell ref="H28:J28"/>
    <mergeCell ref="A29:J29"/>
    <mergeCell ref="H30:J30"/>
    <mergeCell ref="B31:G31"/>
    <mergeCell ref="H31:J31"/>
    <mergeCell ref="B30:C30"/>
    <mergeCell ref="D30:G30"/>
    <mergeCell ref="B21:G21"/>
    <mergeCell ref="H21:J21"/>
    <mergeCell ref="B20:G20"/>
    <mergeCell ref="B23:G23"/>
    <mergeCell ref="H23:J23"/>
    <mergeCell ref="A22:J22"/>
    <mergeCell ref="B17:G17"/>
    <mergeCell ref="H17:J17"/>
    <mergeCell ref="A18:J18"/>
    <mergeCell ref="H19:J19"/>
    <mergeCell ref="B19:G19"/>
    <mergeCell ref="H20:J20"/>
    <mergeCell ref="F10:G10"/>
    <mergeCell ref="A8:J8"/>
    <mergeCell ref="A14:J14"/>
    <mergeCell ref="B15:G15"/>
    <mergeCell ref="H15:J15"/>
    <mergeCell ref="B16:G16"/>
    <mergeCell ref="H16:J16"/>
    <mergeCell ref="A1:C1"/>
    <mergeCell ref="A2:J2"/>
    <mergeCell ref="B4:E4"/>
    <mergeCell ref="G4:I4"/>
    <mergeCell ref="C12:E12"/>
    <mergeCell ref="F12:J12"/>
    <mergeCell ref="A7:C7"/>
    <mergeCell ref="D7:J7"/>
    <mergeCell ref="A10:B10"/>
    <mergeCell ref="C10:D10"/>
    <mergeCell ref="B32:G32"/>
    <mergeCell ref="H32:J32"/>
    <mergeCell ref="B25:D25"/>
    <mergeCell ref="B26:D26"/>
    <mergeCell ref="E25:F25"/>
    <mergeCell ref="E26:F26"/>
    <mergeCell ref="H26:J26"/>
    <mergeCell ref="B27:G27"/>
    <mergeCell ref="H27:J27"/>
    <mergeCell ref="B28:G28"/>
  </mergeCells>
  <printOptions/>
  <pageMargins left="0.5" right="0.2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showGridLines="0" tabSelected="1" zoomScalePageLayoutView="0" workbookViewId="0" topLeftCell="A1">
      <selection activeCell="H22" sqref="H22:J22"/>
    </sheetView>
  </sheetViews>
  <sheetFormatPr defaultColWidth="9.140625" defaultRowHeight="12.75"/>
  <cols>
    <col min="1" max="1" width="13.57421875" style="0" customWidth="1"/>
  </cols>
  <sheetData>
    <row r="1" spans="1:3" ht="12.75">
      <c r="A1" s="47" t="s">
        <v>43</v>
      </c>
      <c r="B1" s="47"/>
      <c r="C1" s="47"/>
    </row>
    <row r="2" spans="1:10" ht="39.75" customHeight="1" thickBot="1">
      <c r="A2" s="48" t="s">
        <v>6</v>
      </c>
      <c r="B2" s="49"/>
      <c r="C2" s="49"/>
      <c r="D2" s="49"/>
      <c r="E2" s="49"/>
      <c r="F2" s="49"/>
      <c r="G2" s="49"/>
      <c r="H2" s="49"/>
      <c r="I2" s="49"/>
      <c r="J2" s="50"/>
    </row>
    <row r="3" spans="1:10" ht="12.75" customHeight="1" thickTop="1">
      <c r="A3" s="11"/>
      <c r="B3" s="3"/>
      <c r="C3" s="3"/>
      <c r="D3" s="3"/>
      <c r="E3" s="3"/>
      <c r="F3" s="3"/>
      <c r="G3" s="3"/>
      <c r="H3" s="3"/>
      <c r="I3" s="3"/>
      <c r="J3" s="12"/>
    </row>
    <row r="4" spans="1:10" ht="18" customHeight="1">
      <c r="A4" s="7" t="s">
        <v>2</v>
      </c>
      <c r="B4" s="103"/>
      <c r="C4" s="103"/>
      <c r="D4" s="103"/>
      <c r="E4" s="103"/>
      <c r="F4" s="28"/>
      <c r="G4" s="104"/>
      <c r="H4" s="104"/>
      <c r="I4" s="104"/>
      <c r="J4" s="8" t="s">
        <v>7</v>
      </c>
    </row>
    <row r="5" spans="1:10" ht="13.5" thickBot="1">
      <c r="A5" s="9"/>
      <c r="B5" s="2"/>
      <c r="C5" s="2"/>
      <c r="D5" s="2"/>
      <c r="E5" s="2"/>
      <c r="F5" s="2"/>
      <c r="G5" s="2"/>
      <c r="H5" s="2"/>
      <c r="I5" s="2"/>
      <c r="J5" s="10"/>
    </row>
    <row r="6" spans="1:10" ht="13.5" thickTop="1">
      <c r="A6" s="16"/>
      <c r="B6" s="17"/>
      <c r="C6" s="17"/>
      <c r="D6" s="3"/>
      <c r="E6" s="3"/>
      <c r="F6" s="3"/>
      <c r="G6" s="3"/>
      <c r="H6" s="3"/>
      <c r="I6" s="3"/>
      <c r="J6" s="15"/>
    </row>
    <row r="7" spans="1:10" ht="18" customHeight="1">
      <c r="A7" s="56" t="s">
        <v>39</v>
      </c>
      <c r="B7" s="57"/>
      <c r="C7" s="57"/>
      <c r="D7" s="105"/>
      <c r="E7" s="105"/>
      <c r="F7" s="105"/>
      <c r="G7" s="105"/>
      <c r="H7" s="105"/>
      <c r="I7" s="105"/>
      <c r="J7" s="106"/>
    </row>
    <row r="8" spans="1:10" ht="18" customHeight="1">
      <c r="A8" s="59"/>
      <c r="B8" s="60"/>
      <c r="C8" s="60"/>
      <c r="D8" s="60"/>
      <c r="E8" s="60"/>
      <c r="F8" s="60"/>
      <c r="G8" s="60"/>
      <c r="H8" s="60"/>
      <c r="I8" s="60"/>
      <c r="J8" s="61"/>
    </row>
    <row r="9" spans="1:10" ht="18" customHeight="1">
      <c r="A9" s="56" t="s">
        <v>8</v>
      </c>
      <c r="B9" s="57"/>
      <c r="C9" s="58"/>
      <c r="D9" s="58"/>
      <c r="E9" s="13" t="s">
        <v>9</v>
      </c>
      <c r="F9" s="58"/>
      <c r="G9" s="58"/>
      <c r="H9" s="3"/>
      <c r="I9" s="3"/>
      <c r="J9" s="12"/>
    </row>
    <row r="10" spans="1:10" ht="12.75">
      <c r="A10" s="11"/>
      <c r="B10" s="3"/>
      <c r="C10" s="3"/>
      <c r="D10" s="3"/>
      <c r="E10" s="3"/>
      <c r="F10" s="3"/>
      <c r="G10" s="3"/>
      <c r="H10" s="3"/>
      <c r="I10" s="3"/>
      <c r="J10" s="12"/>
    </row>
    <row r="11" spans="1:10" ht="18" customHeight="1">
      <c r="A11" s="56" t="s">
        <v>10</v>
      </c>
      <c r="B11" s="57"/>
      <c r="C11" s="60"/>
      <c r="D11" s="60"/>
      <c r="E11" s="3"/>
      <c r="F11" s="3"/>
      <c r="G11" s="3"/>
      <c r="H11" s="3"/>
      <c r="I11" s="3"/>
      <c r="J11" s="12"/>
    </row>
    <row r="12" spans="1:10" ht="12.75">
      <c r="A12" s="14"/>
      <c r="B12" s="4"/>
      <c r="C12" s="4"/>
      <c r="D12" s="4"/>
      <c r="E12" s="4"/>
      <c r="F12" s="4"/>
      <c r="G12" s="4"/>
      <c r="H12" s="101" t="s">
        <v>11</v>
      </c>
      <c r="I12" s="101"/>
      <c r="J12" s="102"/>
    </row>
    <row r="13" spans="1:10" ht="21.75" customHeight="1">
      <c r="A13" s="5">
        <v>1</v>
      </c>
      <c r="B13" s="89" t="s">
        <v>13</v>
      </c>
      <c r="C13" s="89"/>
      <c r="D13" s="89"/>
      <c r="E13" s="89"/>
      <c r="F13" s="89"/>
      <c r="G13" s="89"/>
      <c r="H13" s="82">
        <v>0</v>
      </c>
      <c r="I13" s="82"/>
      <c r="J13" s="82"/>
    </row>
    <row r="14" spans="1:10" ht="21.75" customHeight="1">
      <c r="A14" s="1">
        <v>2</v>
      </c>
      <c r="B14" s="88" t="s">
        <v>23</v>
      </c>
      <c r="C14" s="88"/>
      <c r="D14" s="88"/>
      <c r="E14" s="88"/>
      <c r="F14" s="88"/>
      <c r="G14" s="88"/>
      <c r="H14" s="38">
        <v>0</v>
      </c>
      <c r="I14" s="38"/>
      <c r="J14" s="38"/>
    </row>
    <row r="15" spans="1:10" ht="21.75" customHeight="1">
      <c r="A15" s="1">
        <v>3</v>
      </c>
      <c r="B15" s="88" t="s">
        <v>15</v>
      </c>
      <c r="C15" s="88"/>
      <c r="D15" s="88"/>
      <c r="E15" s="88"/>
      <c r="F15" s="88"/>
      <c r="G15" s="88"/>
      <c r="H15" s="38">
        <v>0</v>
      </c>
      <c r="I15" s="38"/>
      <c r="J15" s="38"/>
    </row>
    <row r="16" spans="1:10" ht="21.75" customHeight="1">
      <c r="A16" s="1">
        <v>4</v>
      </c>
      <c r="B16" s="88" t="s">
        <v>4</v>
      </c>
      <c r="C16" s="88"/>
      <c r="D16" s="88"/>
      <c r="E16" s="88"/>
      <c r="F16" s="88"/>
      <c r="G16" s="88"/>
      <c r="H16" s="38">
        <v>0</v>
      </c>
      <c r="I16" s="38"/>
      <c r="J16" s="38"/>
    </row>
    <row r="17" spans="1:10" ht="21.75" customHeight="1" thickBot="1">
      <c r="A17" s="6">
        <v>5</v>
      </c>
      <c r="B17" s="99" t="s">
        <v>14</v>
      </c>
      <c r="C17" s="99"/>
      <c r="D17" s="99"/>
      <c r="E17" s="99"/>
      <c r="F17" s="99"/>
      <c r="G17" s="99"/>
      <c r="H17" s="100">
        <v>0</v>
      </c>
      <c r="I17" s="100"/>
      <c r="J17" s="100"/>
    </row>
    <row r="18" spans="1:10" ht="30" customHeight="1" thickBot="1" thickTop="1">
      <c r="A18" s="85" t="s">
        <v>12</v>
      </c>
      <c r="B18" s="86"/>
      <c r="C18" s="86"/>
      <c r="D18" s="86"/>
      <c r="E18" s="86"/>
      <c r="F18" s="86"/>
      <c r="G18" s="86"/>
      <c r="H18" s="86"/>
      <c r="I18" s="86"/>
      <c r="J18" s="87"/>
    </row>
    <row r="19" spans="1:10" ht="21.75" customHeight="1" thickTop="1">
      <c r="A19" s="18">
        <v>6</v>
      </c>
      <c r="B19" s="91">
        <f>H17</f>
        <v>0</v>
      </c>
      <c r="C19" s="92"/>
      <c r="D19" s="92"/>
      <c r="E19" s="93" t="s">
        <v>44</v>
      </c>
      <c r="F19" s="94"/>
      <c r="G19" s="95"/>
      <c r="H19" s="71">
        <f>B19*0.05</f>
        <v>0</v>
      </c>
      <c r="I19" s="72"/>
      <c r="J19" s="72"/>
    </row>
    <row r="20" spans="1:10" ht="21.75" customHeight="1">
      <c r="A20" s="5">
        <v>7</v>
      </c>
      <c r="B20" s="89" t="s">
        <v>16</v>
      </c>
      <c r="C20" s="89"/>
      <c r="D20" s="89"/>
      <c r="E20" s="89"/>
      <c r="F20" s="89"/>
      <c r="G20" s="89"/>
      <c r="H20" s="81">
        <v>0</v>
      </c>
      <c r="I20" s="82"/>
      <c r="J20" s="82"/>
    </row>
    <row r="21" spans="1:10" ht="21.75" customHeight="1">
      <c r="A21" s="1">
        <v>8</v>
      </c>
      <c r="B21" s="88" t="s">
        <v>17</v>
      </c>
      <c r="C21" s="88"/>
      <c r="D21" s="88"/>
      <c r="E21" s="88"/>
      <c r="F21" s="88"/>
      <c r="G21" s="88"/>
      <c r="H21" s="43">
        <v>0</v>
      </c>
      <c r="I21" s="43"/>
      <c r="J21" s="43"/>
    </row>
    <row r="22" spans="1:10" ht="21.75" customHeight="1">
      <c r="A22" s="1">
        <v>9</v>
      </c>
      <c r="B22" s="88" t="s">
        <v>18</v>
      </c>
      <c r="C22" s="88"/>
      <c r="D22" s="88"/>
      <c r="E22" s="88"/>
      <c r="F22" s="88"/>
      <c r="G22" s="88"/>
      <c r="H22" s="43">
        <v>0</v>
      </c>
      <c r="I22" s="43"/>
      <c r="J22" s="43"/>
    </row>
    <row r="23" spans="1:10" ht="21.75" customHeight="1">
      <c r="A23" s="1">
        <v>10</v>
      </c>
      <c r="B23" s="88" t="s">
        <v>19</v>
      </c>
      <c r="C23" s="88"/>
      <c r="D23" s="88"/>
      <c r="E23" s="88"/>
      <c r="F23" s="88"/>
      <c r="G23" s="88"/>
      <c r="H23" s="43">
        <f>'C-1-B'!H17:J17</f>
        <v>0</v>
      </c>
      <c r="I23" s="43"/>
      <c r="J23" s="43"/>
    </row>
    <row r="24" spans="1:10" ht="21.75" customHeight="1">
      <c r="A24" s="1">
        <v>11</v>
      </c>
      <c r="B24" s="88" t="s">
        <v>20</v>
      </c>
      <c r="C24" s="88"/>
      <c r="D24" s="88"/>
      <c r="E24" s="88"/>
      <c r="F24" s="88"/>
      <c r="G24" s="88"/>
      <c r="H24" s="43">
        <f>'C-1-B'!H21:J21</f>
        <v>0</v>
      </c>
      <c r="I24" s="43"/>
      <c r="J24" s="43"/>
    </row>
    <row r="25" spans="1:10" ht="21.75" customHeight="1">
      <c r="A25" s="1">
        <v>12</v>
      </c>
      <c r="B25" s="88" t="s">
        <v>21</v>
      </c>
      <c r="C25" s="88"/>
      <c r="D25" s="88"/>
      <c r="E25" s="88"/>
      <c r="F25" s="88"/>
      <c r="G25" s="88"/>
      <c r="H25" s="43">
        <f>'C-1-B'!H23:J23</f>
        <v>0</v>
      </c>
      <c r="I25" s="43"/>
      <c r="J25" s="43"/>
    </row>
    <row r="26" spans="1:10" ht="21.75" customHeight="1" thickBot="1">
      <c r="A26" s="6">
        <v>13</v>
      </c>
      <c r="B26" s="99" t="s">
        <v>45</v>
      </c>
      <c r="C26" s="99"/>
      <c r="D26" s="99"/>
      <c r="E26" s="99"/>
      <c r="F26" s="99"/>
      <c r="G26" s="99"/>
      <c r="H26" s="67">
        <f>H17+H19+H20+H21+H22+H23+H24+H25</f>
        <v>0</v>
      </c>
      <c r="I26" s="67"/>
      <c r="J26" s="67"/>
    </row>
    <row r="27" spans="1:10" ht="21.75" customHeight="1" thickTop="1">
      <c r="A27" s="18">
        <v>14</v>
      </c>
      <c r="B27" s="35" t="s">
        <v>22</v>
      </c>
      <c r="C27" s="36"/>
      <c r="D27" s="36"/>
      <c r="E27" s="96"/>
      <c r="F27" s="96"/>
      <c r="G27" s="19" t="s">
        <v>47</v>
      </c>
      <c r="H27" s="97">
        <f>0.012*H29</f>
        <v>0</v>
      </c>
      <c r="I27" s="98"/>
      <c r="J27" s="98"/>
    </row>
    <row r="28" spans="1:10" ht="21.75" customHeight="1">
      <c r="A28" s="1">
        <v>15</v>
      </c>
      <c r="B28" s="89" t="s">
        <v>46</v>
      </c>
      <c r="C28" s="89"/>
      <c r="D28" s="89"/>
      <c r="E28" s="89"/>
      <c r="F28" s="89"/>
      <c r="G28" s="89"/>
      <c r="H28" s="43">
        <f>0.05*H29</f>
        <v>0</v>
      </c>
      <c r="I28" s="43"/>
      <c r="J28" s="43"/>
    </row>
    <row r="29" spans="1:10" ht="21.75" customHeight="1">
      <c r="A29" s="1">
        <v>16</v>
      </c>
      <c r="B29" s="88" t="s">
        <v>48</v>
      </c>
      <c r="C29" s="88"/>
      <c r="D29" s="88"/>
      <c r="E29" s="88"/>
      <c r="F29" s="88"/>
      <c r="G29" s="88"/>
      <c r="H29" s="43">
        <f>H26/0.938</f>
        <v>0</v>
      </c>
      <c r="I29" s="43"/>
      <c r="J29" s="43"/>
    </row>
  </sheetData>
  <sheetProtection/>
  <mergeCells count="48">
    <mergeCell ref="A9:B9"/>
    <mergeCell ref="F9:G9"/>
    <mergeCell ref="C9:D9"/>
    <mergeCell ref="A2:J2"/>
    <mergeCell ref="B4:E4"/>
    <mergeCell ref="G4:I4"/>
    <mergeCell ref="A7:C7"/>
    <mergeCell ref="D7:J7"/>
    <mergeCell ref="A8:J8"/>
    <mergeCell ref="B16:G16"/>
    <mergeCell ref="B17:G17"/>
    <mergeCell ref="A11:B11"/>
    <mergeCell ref="C11:D11"/>
    <mergeCell ref="H12:J12"/>
    <mergeCell ref="B13:G13"/>
    <mergeCell ref="H13:J13"/>
    <mergeCell ref="A18:J18"/>
    <mergeCell ref="H19:J19"/>
    <mergeCell ref="H21:J21"/>
    <mergeCell ref="H22:J22"/>
    <mergeCell ref="H14:J14"/>
    <mergeCell ref="H15:J15"/>
    <mergeCell ref="H16:J16"/>
    <mergeCell ref="H17:J17"/>
    <mergeCell ref="B14:G14"/>
    <mergeCell ref="B15:G15"/>
    <mergeCell ref="B21:G21"/>
    <mergeCell ref="B22:G22"/>
    <mergeCell ref="B23:G23"/>
    <mergeCell ref="B24:G24"/>
    <mergeCell ref="B20:G20"/>
    <mergeCell ref="H20:J20"/>
    <mergeCell ref="B25:G25"/>
    <mergeCell ref="B26:G26"/>
    <mergeCell ref="H25:J25"/>
    <mergeCell ref="H26:J26"/>
    <mergeCell ref="H23:J23"/>
    <mergeCell ref="H24:J24"/>
    <mergeCell ref="B29:G29"/>
    <mergeCell ref="H29:J29"/>
    <mergeCell ref="A1:C1"/>
    <mergeCell ref="B19:D19"/>
    <mergeCell ref="E19:G19"/>
    <mergeCell ref="B27:D27"/>
    <mergeCell ref="E27:F27"/>
    <mergeCell ref="H27:J27"/>
    <mergeCell ref="B28:G28"/>
    <mergeCell ref="H28:J28"/>
  </mergeCells>
  <printOptions/>
  <pageMargins left="0.5" right="0.5" top="1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Fresolone</dc:creator>
  <cp:keywords/>
  <dc:description/>
  <cp:lastModifiedBy>Powell, Belinda</cp:lastModifiedBy>
  <cp:lastPrinted>2018-12-17T14:29:58Z</cp:lastPrinted>
  <dcterms:created xsi:type="dcterms:W3CDTF">1998-10-20T16:01:49Z</dcterms:created>
  <dcterms:modified xsi:type="dcterms:W3CDTF">2019-01-02T22:03:11Z</dcterms:modified>
  <cp:category/>
  <cp:version/>
  <cp:contentType/>
  <cp:contentStatus/>
</cp:coreProperties>
</file>